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Y D\aaa     INWESTYCJE OD 2016 R\2022r\1 153R Czermin+Szafranów\"/>
    </mc:Choice>
  </mc:AlternateContent>
  <xr:revisionPtr revIDLastSave="0" documentId="13_ncr:1_{B1AC30AD-9AA9-4697-8419-C865970CA35A}" xr6:coauthVersionLast="47" xr6:coauthVersionMax="47" xr10:uidLastSave="{00000000-0000-0000-0000-000000000000}"/>
  <bookViews>
    <workbookView xWindow="12705" yWindow="90" windowWidth="15285" windowHeight="15480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l="1"/>
</calcChain>
</file>

<file path=xl/sharedStrings.xml><?xml version="1.0" encoding="utf-8"?>
<sst xmlns="http://schemas.openxmlformats.org/spreadsheetml/2006/main" count="97" uniqueCount="66">
  <si>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</si>
  <si>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</si>
  <si>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</si>
  <si>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</si>
  <si>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</si>
  <si>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</si>
  <si>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</si>
  <si>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</si>
  <si>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</si>
  <si>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</si>
  <si>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</si>
  <si>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</si>
  <si>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</si>
  <si>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</si>
  <si>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</si>
  <si>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</si>
  <si>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</si>
  <si>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</si>
  <si>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</si>
  <si>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</si>
  <si>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</si>
  <si>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</si>
  <si>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</si>
  <si>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</si>
  <si>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</si>
  <si>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</si>
  <si>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</si>
  <si>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</si>
  <si>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</si>
  <si>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</si>
  <si>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05.03.05b                     45 23 32 20-7</t>
  </si>
  <si>
    <t>05.03.05a                     45 23 32 20-7</t>
  </si>
  <si>
    <t>05.03.11 45 11 13 00-1</t>
  </si>
  <si>
    <t>Wyrównanie istniejącej nawierzchni betonem asfaltowym AC/11W dla ruchu kat. KR 2 sposobem mechanicznym wraz z oczyszczniem i skropieniem zgodnie ze SST 04.03.01</t>
  </si>
  <si>
    <t>01.01.01       45 11 27 30-1</t>
  </si>
  <si>
    <t>Roboty pomiarowe dla trasy drogi w terenie równinnym wraz z inwentaryzacją powykonawczą</t>
  </si>
  <si>
    <t>km</t>
  </si>
  <si>
    <t>03.02.01           45 23 21 30-2</t>
  </si>
  <si>
    <t>03.02.01a45 23 31 20</t>
  </si>
  <si>
    <t>08.01.01                    45 23 32 22-1</t>
  </si>
  <si>
    <t>Rozebranie i ponowne ułożenie krawężnika z wymianą na nowy o wym. 15x30 cm na ławie bet. z oporem i podsypce cementowo-piaskowej wg KPED 03.10</t>
  </si>
  <si>
    <t>08.03.01                45 23 32 22-1</t>
  </si>
  <si>
    <t>05.03.23           45 23 32 22-1</t>
  </si>
  <si>
    <t>Rozebranie i ponowne ułożenie nawierzchni chodnika z kostki brukowej grub. 6 cm na podsypce cem.-piask.</t>
  </si>
  <si>
    <t>Rozebranie i ponowne ułożenie nawierzchni zjazdów z kostki brukowej grub. 8 cm na podsypce cem.-piask.</t>
  </si>
  <si>
    <t>Wykonanie warstwy ścieralnej z betonu asfaltowego AC/11S grub. 4 cm dla ruchu kat.      KR 3 wraz z oczyszczniem i skropieniem zgodnie ze SST 04.03.01</t>
  </si>
  <si>
    <t>Wykonanie warstwy ścieralnej z betonu asfaltowego AC/11S grub. 4 cm dla ruchu kat.      KR 3 na zjazdach wraz z oczyszczniem i skropieniem zgodnie ze SST 04.03.01</t>
  </si>
  <si>
    <t>Rozebranie i ponowne ułożenie obrzeży z wymianą na nowe o wym. 8x30 cm na ławie betonowej 24x10 cm z oporem 15x20 cm z betonu C12/15 wraz z uzupełnieniem półki ziemnej przy obrzeżu humusem</t>
  </si>
  <si>
    <t>Regulacja wraz z uzupełnieniem o płytę i pierścień odciążający - studzienki ściekowe uliczne betonowe o śr.500 mm z osadnikiem bez syfonu z wymianą wpustów na nowe (wpusty jezdniowe D400)</t>
  </si>
  <si>
    <t>03.02.01a                        45 23 31 20</t>
  </si>
  <si>
    <t>Regulacja wysokościowa włazów studni rewizyjnych</t>
  </si>
  <si>
    <t>Studzienki ściekowe uliczne betonowe o śr. 500 mm z osadnikiem bez syfonu z wpustem krawężnikowo jezdniowym z robotami towarzyszącymi (rozebranie nawierzchni z b.a., rozebranie podbudowy z kruszywa, roboty ziemne, podbudowa z kruszywa 20cm)</t>
  </si>
  <si>
    <t xml:space="preserve">Frezowanie istn. naw. bitum. o gr. do 4 cm,                  (materiał z frezowania przechodzi na własność Wykonawcy)  </t>
  </si>
  <si>
    <t>Kanały z rur PP łączonych na wcisk o śr. wewn. 400 mm na podłożu z pospółki o grub. w-wy 10 cm wraz z robotami ziemnymi</t>
  </si>
  <si>
    <t>Rozebranie i ponowne ułożenie, znajdującego się w obrębie nawierzchni, ścieku przykrawężnikowego z kostki brukowej betonowej  8 cm, na podsypce cementowo-piaskowej</t>
  </si>
  <si>
    <t>Rozebranie i ponowne ułożenie obrzeży (obrzeża z odzysku) o wym. 8x30 cm na ławie betonowej 24x10 cm z oporem 15x20 cm z betonu C12/15 wraz z uzupełnieniem półki ziemnej przy obrzeżu humusem</t>
  </si>
  <si>
    <t>04.04.02             45 23 33 20-8</t>
  </si>
  <si>
    <t>Podbudowa z kruszywa łamanego 0/31,5, grubość warstwy po zagęszczeniu 10 cm - chodnik</t>
  </si>
  <si>
    <t>Regulacja wraz z uzupełnieniem o płytę i pierścień odciążający - studzienki ściekowe uliczne betonowe o śr.500 mm z osadnikiem bez syfonu (wpusty krawężnikowe z odzysku)</t>
  </si>
  <si>
    <t>Przebudowa drogi powiatowej Nr 1 153R relacji Czermin - Ziempniów - Słupiec                                                                                    w m. Czermin i Szafranów w km 0+230 - 1+220</t>
  </si>
  <si>
    <t>Kanały z rur PCV łączonych na wcisk o śr. zewn. 200 mm- przykanaliki</t>
  </si>
  <si>
    <t>CENA NETTO ZADANIA (suma poz. 1 - 19):</t>
  </si>
  <si>
    <t>CENA BRUTTO (suma poz. 20 - 21):</t>
  </si>
  <si>
    <t>Uzupełnienie poboczy kruszywem łamanym 0/31 na szer.0,75 m i zjazdów przy śr. gr. w-wy 15 cm</t>
  </si>
  <si>
    <t>KOSZTORYS OFERTOWY</t>
  </si>
  <si>
    <t>PODATEK VAT (….....% od poz. 20):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</si>
</sst>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#,##0.0000"/>
  </numFmts>
  <fonts count="19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5" fillId="0" borderId="0"/>
  </cellStyleXfs>
  <cellXfs count="92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1" fillId="0" borderId="2" xfId="1" applyBorder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3" fontId="1" fillId="0" borderId="2" xfId="1" applyNumberFormat="1" applyFill="1" applyBorder="1" applyAlignment="1">
      <alignment horizontal="right"/>
    </xf>
    <xf numFmtId="0" fontId="1" fillId="0" borderId="2" xfId="1" applyFont="1" applyFill="1" applyBorder="1" applyAlignment="1">
      <alignment horizontal="center" vertical="center" wrapText="1"/>
    </xf>
    <xf numFmtId="4" fontId="3" fillId="0" borderId="4" xfId="5" applyNumberFormat="1" applyFont="1" applyBorder="1"/>
    <xf numFmtId="4" fontId="0" fillId="0" borderId="0" xfId="0" applyNumberFormat="1"/>
    <xf numFmtId="164" fontId="1" fillId="0" borderId="2" xfId="1" applyNumberFormat="1" applyBorder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/>
    </xf>
    <xf numFmtId="3" fontId="6" fillId="0" borderId="2" xfId="1" applyNumberFormat="1" applyFont="1" applyFill="1" applyBorder="1" applyAlignment="1">
      <alignment horizontal="right"/>
    </xf>
    <xf numFmtId="4" fontId="6" fillId="0" borderId="4" xfId="5" applyNumberFormat="1" applyFont="1" applyBorder="1"/>
    <xf numFmtId="0" fontId="7" fillId="0" borderId="0" xfId="0" applyFont="1"/>
    <xf numFmtId="4" fontId="6" fillId="0" borderId="2" xfId="1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center"/>
    </xf>
    <xf numFmtId="3" fontId="9" fillId="0" borderId="2" xfId="1" applyNumberFormat="1" applyFont="1" applyFill="1" applyBorder="1" applyAlignment="1">
      <alignment horizontal="right"/>
    </xf>
    <xf numFmtId="4" fontId="9" fillId="0" borderId="2" xfId="1" applyNumberFormat="1" applyFont="1" applyBorder="1" applyAlignment="1">
      <alignment horizontal="right"/>
    </xf>
    <xf numFmtId="4" fontId="9" fillId="0" borderId="4" xfId="5" applyNumberFormat="1" applyFont="1" applyBorder="1"/>
    <xf numFmtId="0" fontId="10" fillId="0" borderId="0" xfId="0" applyFont="1"/>
    <xf numFmtId="164" fontId="9" fillId="0" borderId="2" xfId="1" applyNumberFormat="1" applyFont="1" applyBorder="1" applyAlignment="1">
      <alignment horizontal="right"/>
    </xf>
    <xf numFmtId="0" fontId="1" fillId="0" borderId="0" xfId="1" applyFont="1" applyFill="1" applyAlignment="1">
      <alignment horizontal="center" vertical="center"/>
    </xf>
    <xf numFmtId="0" fontId="1" fillId="0" borderId="0" xfId="0" applyFont="1" applyFill="1"/>
    <xf numFmtId="0" fontId="2" fillId="0" borderId="7" xfId="1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/>
    </xf>
    <xf numFmtId="0" fontId="15" fillId="0" borderId="9" xfId="6" applyFont="1" applyFill="1" applyBorder="1" applyAlignment="1">
      <alignment horizontal="center"/>
    </xf>
    <xf numFmtId="0" fontId="14" fillId="0" borderId="9" xfId="6" applyFont="1" applyFill="1" applyBorder="1" applyAlignment="1">
      <alignment horizontal="center"/>
    </xf>
    <xf numFmtId="0" fontId="8" fillId="0" borderId="0" xfId="0" applyFont="1" applyFill="1"/>
    <xf numFmtId="0" fontId="17" fillId="0" borderId="0" xfId="6" applyFont="1" applyFill="1"/>
    <xf numFmtId="3" fontId="14" fillId="0" borderId="10" xfId="6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vertical="center" wrapText="1"/>
    </xf>
    <xf numFmtId="0" fontId="18" fillId="0" borderId="0" xfId="6" applyFont="1" applyFill="1"/>
    <xf numFmtId="4" fontId="17" fillId="0" borderId="0" xfId="6" applyNumberFormat="1" applyFont="1" applyFill="1"/>
    <xf numFmtId="0" fontId="13" fillId="0" borderId="0" xfId="1" applyFont="1" applyFill="1" applyAlignment="1">
      <alignment horizontal="center"/>
    </xf>
    <xf numFmtId="0" fontId="13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vertical="center"/>
    </xf>
    <xf numFmtId="4" fontId="1" fillId="0" borderId="11" xfId="5" applyNumberFormat="1" applyFont="1" applyFill="1" applyBorder="1" applyAlignment="1">
      <alignment vertical="center"/>
    </xf>
    <xf numFmtId="4" fontId="1" fillId="0" borderId="1" xfId="5" applyNumberFormat="1" applyFont="1" applyFill="1" applyBorder="1" applyAlignment="1">
      <alignment vertical="center"/>
    </xf>
    <xf numFmtId="0" fontId="1" fillId="0" borderId="0" xfId="1" applyFont="1" applyFill="1"/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4" fontId="12" fillId="0" borderId="11" xfId="0" applyNumberFormat="1" applyFont="1" applyFill="1" applyBorder="1" applyAlignment="1">
      <alignment vertical="center"/>
    </xf>
    <xf numFmtId="2" fontId="12" fillId="0" borderId="2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right" vertical="center"/>
    </xf>
    <xf numFmtId="4" fontId="1" fillId="0" borderId="4" xfId="5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4" fontId="1" fillId="0" borderId="2" xfId="1" applyNumberFormat="1" applyFill="1" applyBorder="1" applyAlignment="1">
      <alignment vertical="center"/>
    </xf>
    <xf numFmtId="4" fontId="1" fillId="0" borderId="2" xfId="5" applyNumberFormat="1" applyFont="1" applyFill="1" applyBorder="1" applyAlignment="1">
      <alignment vertical="center"/>
    </xf>
    <xf numFmtId="0" fontId="0" fillId="0" borderId="0" xfId="0" applyFill="1"/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2" fontId="12" fillId="0" borderId="13" xfId="0" applyNumberFormat="1" applyFont="1" applyFill="1" applyBorder="1" applyAlignment="1">
      <alignment horizontal="right" vertical="center"/>
    </xf>
    <xf numFmtId="2" fontId="12" fillId="0" borderId="13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vertical="center"/>
    </xf>
    <xf numFmtId="0" fontId="1" fillId="0" borderId="11" xfId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right" vertical="center"/>
    </xf>
    <xf numFmtId="4" fontId="1" fillId="0" borderId="1" xfId="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right" vertical="center" wrapText="1"/>
    </xf>
    <xf numFmtId="4" fontId="11" fillId="0" borderId="6" xfId="0" applyNumberFormat="1" applyFont="1" applyFill="1" applyBorder="1"/>
    <xf numFmtId="0" fontId="1" fillId="0" borderId="0" xfId="6" applyFill="1"/>
    <xf numFmtId="4" fontId="1" fillId="0" borderId="0" xfId="6" applyNumberFormat="1" applyFill="1"/>
    <xf numFmtId="166" fontId="1" fillId="0" borderId="0" xfId="6" applyNumberFormat="1" applyFill="1"/>
    <xf numFmtId="0" fontId="1" fillId="0" borderId="0" xfId="1" applyFont="1" applyFill="1" applyAlignment="1">
      <alignment horizontal="right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FFCCFF"/>
      <color rgb="FFEAEAEA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40"/>
  <sheetViews>
    <sheetView tabSelected="1" workbookViewId="0">
      <selection activeCell="H10" sqref="H10"/>
    </sheetView>
  </sheetViews>
  <sheetFormatPr defaultColWidth="9" defaultRowHeight="12.75"/>
  <cols>
    <col min="1" max="1" width="3.5" style="52" customWidth="1"/>
    <col min="2" max="2" width="8.25" style="26" customWidth="1"/>
    <col min="3" max="3" width="36.625" style="52" customWidth="1"/>
    <col min="4" max="4" width="5.5" style="52" customWidth="1"/>
    <col min="5" max="5" width="8.875" style="91" customWidth="1"/>
    <col min="6" max="6" width="8.75" style="52" customWidth="1"/>
    <col min="7" max="7" width="11.875" style="52" customWidth="1"/>
    <col min="8" max="16384" width="9" style="52"/>
  </cols>
  <sheetData>
    <row r="2" spans="1:7" s="32" customFormat="1" ht="23.25" customHeight="1">
      <c r="A2" s="41" t="s">
        <v>64</v>
      </c>
      <c r="B2" s="41"/>
      <c r="C2" s="41"/>
      <c r="D2" s="41"/>
      <c r="E2" s="41"/>
      <c r="F2" s="41"/>
      <c r="G2" s="41"/>
    </row>
    <row r="3" spans="1:7" s="32" customFormat="1" ht="6.75" customHeight="1">
      <c r="A3" s="42"/>
      <c r="B3" s="42"/>
      <c r="C3" s="42"/>
      <c r="D3" s="42"/>
      <c r="E3" s="42"/>
      <c r="F3" s="42"/>
      <c r="G3" s="42"/>
    </row>
    <row r="4" spans="1:7" s="32" customFormat="1" ht="29.25" customHeight="1">
      <c r="A4" s="43" t="s">
        <v>59</v>
      </c>
      <c r="B4" s="43"/>
      <c r="C4" s="43"/>
      <c r="D4" s="43"/>
      <c r="E4" s="43"/>
      <c r="F4" s="43"/>
      <c r="G4" s="43"/>
    </row>
    <row r="5" spans="1:7" s="32" customFormat="1" ht="12" customHeight="1" thickBot="1">
      <c r="A5" s="44"/>
      <c r="B5" s="44"/>
      <c r="C5" s="44"/>
      <c r="D5" s="44"/>
      <c r="E5" s="44"/>
      <c r="F5" s="44"/>
      <c r="G5" s="44"/>
    </row>
    <row r="6" spans="1:7" s="32" customFormat="1" ht="29.25" customHeight="1" thickBot="1">
      <c r="A6" s="35" t="s">
        <v>9</v>
      </c>
      <c r="B6" s="28" t="s">
        <v>8</v>
      </c>
      <c r="C6" s="36" t="s">
        <v>7</v>
      </c>
      <c r="D6" s="28" t="s">
        <v>6</v>
      </c>
      <c r="E6" s="37" t="s">
        <v>5</v>
      </c>
      <c r="F6" s="28" t="s">
        <v>4</v>
      </c>
      <c r="G6" s="38" t="s">
        <v>3</v>
      </c>
    </row>
    <row r="7" spans="1:7" s="27" customFormat="1">
      <c r="A7" s="29">
        <v>1</v>
      </c>
      <c r="B7" s="30">
        <v>2</v>
      </c>
      <c r="C7" s="31">
        <v>3</v>
      </c>
      <c r="D7" s="31">
        <v>4</v>
      </c>
      <c r="E7" s="31">
        <v>5</v>
      </c>
      <c r="F7" s="31">
        <v>6</v>
      </c>
      <c r="G7" s="34">
        <v>7</v>
      </c>
    </row>
    <row r="8" spans="1:7" ht="38.25">
      <c r="A8" s="45">
        <v>1</v>
      </c>
      <c r="B8" s="46" t="s">
        <v>34</v>
      </c>
      <c r="C8" s="47" t="s">
        <v>35</v>
      </c>
      <c r="D8" s="48" t="s">
        <v>36</v>
      </c>
      <c r="E8" s="49">
        <v>0.99</v>
      </c>
      <c r="F8" s="50"/>
      <c r="G8" s="51"/>
    </row>
    <row r="9" spans="1:7" ht="38.25">
      <c r="A9" s="53">
        <v>2</v>
      </c>
      <c r="B9" s="48" t="s">
        <v>49</v>
      </c>
      <c r="C9" s="54" t="s">
        <v>50</v>
      </c>
      <c r="D9" s="55" t="s">
        <v>10</v>
      </c>
      <c r="E9" s="56">
        <v>5</v>
      </c>
      <c r="F9" s="57"/>
      <c r="G9" s="51"/>
    </row>
    <row r="10" spans="1:7" ht="63.75">
      <c r="A10" s="58">
        <v>3</v>
      </c>
      <c r="B10" s="59" t="s">
        <v>38</v>
      </c>
      <c r="C10" s="60" t="s">
        <v>48</v>
      </c>
      <c r="D10" s="61" t="s">
        <v>10</v>
      </c>
      <c r="E10" s="62">
        <v>3</v>
      </c>
      <c r="F10" s="62"/>
      <c r="G10" s="63"/>
    </row>
    <row r="11" spans="1:7" ht="51">
      <c r="A11" s="58">
        <v>4</v>
      </c>
      <c r="B11" s="59" t="s">
        <v>38</v>
      </c>
      <c r="C11" s="60" t="s">
        <v>58</v>
      </c>
      <c r="D11" s="61" t="s">
        <v>10</v>
      </c>
      <c r="E11" s="62">
        <v>5</v>
      </c>
      <c r="F11" s="62"/>
      <c r="G11" s="63"/>
    </row>
    <row r="12" spans="1:7" s="27" customFormat="1" ht="76.5">
      <c r="A12" s="45">
        <v>5</v>
      </c>
      <c r="B12" s="48" t="s">
        <v>37</v>
      </c>
      <c r="C12" s="64" t="s">
        <v>51</v>
      </c>
      <c r="D12" s="48" t="s">
        <v>10</v>
      </c>
      <c r="E12" s="62">
        <v>2</v>
      </c>
      <c r="F12" s="62"/>
      <c r="G12" s="63"/>
    </row>
    <row r="13" spans="1:7" s="27" customFormat="1" ht="38.25">
      <c r="A13" s="45">
        <v>6</v>
      </c>
      <c r="B13" s="48" t="s">
        <v>37</v>
      </c>
      <c r="C13" s="64" t="s">
        <v>60</v>
      </c>
      <c r="D13" s="48" t="s">
        <v>16</v>
      </c>
      <c r="E13" s="62">
        <v>8</v>
      </c>
      <c r="F13" s="62"/>
      <c r="G13" s="63"/>
    </row>
    <row r="14" spans="1:7" s="69" customFormat="1" ht="38.25">
      <c r="A14" s="45">
        <v>7</v>
      </c>
      <c r="B14" s="65" t="s">
        <v>37</v>
      </c>
      <c r="C14" s="66" t="s">
        <v>53</v>
      </c>
      <c r="D14" s="65" t="s">
        <v>16</v>
      </c>
      <c r="E14" s="67">
        <v>50</v>
      </c>
      <c r="F14" s="68"/>
      <c r="G14" s="63"/>
    </row>
    <row r="15" spans="1:7" s="69" customFormat="1" ht="63.75">
      <c r="A15" s="45">
        <v>8</v>
      </c>
      <c r="B15" s="65" t="s">
        <v>42</v>
      </c>
      <c r="C15" s="66" t="s">
        <v>54</v>
      </c>
      <c r="D15" s="65" t="s">
        <v>1</v>
      </c>
      <c r="E15" s="67">
        <v>147</v>
      </c>
      <c r="F15" s="68"/>
      <c r="G15" s="63"/>
    </row>
    <row r="16" spans="1:7" ht="51">
      <c r="A16" s="70">
        <v>9</v>
      </c>
      <c r="B16" s="71" t="s">
        <v>39</v>
      </c>
      <c r="C16" s="66" t="s">
        <v>40</v>
      </c>
      <c r="D16" s="72" t="s">
        <v>16</v>
      </c>
      <c r="E16" s="73">
        <v>264</v>
      </c>
      <c r="F16" s="74"/>
      <c r="G16" s="63"/>
    </row>
    <row r="17" spans="1:7" ht="63.75">
      <c r="A17" s="53">
        <v>10</v>
      </c>
      <c r="B17" s="65" t="s">
        <v>41</v>
      </c>
      <c r="C17" s="75" t="s">
        <v>47</v>
      </c>
      <c r="D17" s="61" t="s">
        <v>16</v>
      </c>
      <c r="E17" s="76">
        <v>162</v>
      </c>
      <c r="F17" s="77"/>
      <c r="G17" s="78"/>
    </row>
    <row r="18" spans="1:7" ht="63.75">
      <c r="A18" s="53">
        <v>11</v>
      </c>
      <c r="B18" s="65" t="s">
        <v>41</v>
      </c>
      <c r="C18" s="75" t="s">
        <v>55</v>
      </c>
      <c r="D18" s="61" t="s">
        <v>16</v>
      </c>
      <c r="E18" s="76">
        <v>180</v>
      </c>
      <c r="F18" s="77"/>
      <c r="G18" s="78"/>
    </row>
    <row r="19" spans="1:7" ht="38.25">
      <c r="A19" s="53">
        <v>12</v>
      </c>
      <c r="B19" s="65" t="s">
        <v>56</v>
      </c>
      <c r="C19" s="75" t="s">
        <v>57</v>
      </c>
      <c r="D19" s="61" t="s">
        <v>1</v>
      </c>
      <c r="E19" s="76">
        <v>363</v>
      </c>
      <c r="F19" s="77"/>
      <c r="G19" s="78"/>
    </row>
    <row r="20" spans="1:7" s="27" customFormat="1" ht="38.25">
      <c r="A20" s="53">
        <v>13</v>
      </c>
      <c r="B20" s="65" t="s">
        <v>42</v>
      </c>
      <c r="C20" s="75" t="s">
        <v>43</v>
      </c>
      <c r="D20" s="79" t="s">
        <v>1</v>
      </c>
      <c r="E20" s="76">
        <v>363</v>
      </c>
      <c r="F20" s="77"/>
      <c r="G20" s="78"/>
    </row>
    <row r="21" spans="1:7" s="27" customFormat="1" ht="38.25">
      <c r="A21" s="53">
        <v>14</v>
      </c>
      <c r="B21" s="65" t="s">
        <v>42</v>
      </c>
      <c r="C21" s="75" t="s">
        <v>44</v>
      </c>
      <c r="D21" s="79" t="s">
        <v>1</v>
      </c>
      <c r="E21" s="76">
        <v>464</v>
      </c>
      <c r="F21" s="77"/>
      <c r="G21" s="78"/>
    </row>
    <row r="22" spans="1:7" s="83" customFormat="1" ht="38.25">
      <c r="A22" s="53">
        <v>15</v>
      </c>
      <c r="B22" s="65" t="s">
        <v>32</v>
      </c>
      <c r="C22" s="66" t="s">
        <v>52</v>
      </c>
      <c r="D22" s="80" t="s">
        <v>1</v>
      </c>
      <c r="E22" s="62">
        <v>1730</v>
      </c>
      <c r="F22" s="81"/>
      <c r="G22" s="82"/>
    </row>
    <row r="23" spans="1:7" ht="63.75">
      <c r="A23" s="53">
        <v>16</v>
      </c>
      <c r="B23" s="65" t="s">
        <v>30</v>
      </c>
      <c r="C23" s="66" t="s">
        <v>33</v>
      </c>
      <c r="D23" s="80" t="s">
        <v>2</v>
      </c>
      <c r="E23" s="62">
        <v>627</v>
      </c>
      <c r="F23" s="81"/>
      <c r="G23" s="82"/>
    </row>
    <row r="24" spans="1:7" ht="51">
      <c r="A24" s="53">
        <v>17</v>
      </c>
      <c r="B24" s="65" t="s">
        <v>31</v>
      </c>
      <c r="C24" s="66" t="s">
        <v>45</v>
      </c>
      <c r="D24" s="80" t="s">
        <v>1</v>
      </c>
      <c r="E24" s="62">
        <v>6270</v>
      </c>
      <c r="F24" s="81"/>
      <c r="G24" s="82"/>
    </row>
    <row r="25" spans="1:7" s="83" customFormat="1" ht="51">
      <c r="A25" s="53">
        <v>18</v>
      </c>
      <c r="B25" s="65" t="s">
        <v>31</v>
      </c>
      <c r="C25" s="66" t="s">
        <v>46</v>
      </c>
      <c r="D25" s="84" t="s">
        <v>1</v>
      </c>
      <c r="E25" s="62">
        <v>730</v>
      </c>
      <c r="F25" s="81"/>
      <c r="G25" s="82"/>
    </row>
    <row r="26" spans="1:7" ht="39" thickBot="1">
      <c r="A26" s="53">
        <v>19</v>
      </c>
      <c r="B26" s="65" t="s">
        <v>0</v>
      </c>
      <c r="C26" s="66" t="s">
        <v>63</v>
      </c>
      <c r="D26" s="80" t="s">
        <v>1</v>
      </c>
      <c r="E26" s="62">
        <v>1240</v>
      </c>
      <c r="F26" s="81"/>
      <c r="G26" s="82"/>
    </row>
    <row r="27" spans="1:7" ht="15.75" thickBot="1">
      <c r="A27" s="85">
        <v>20</v>
      </c>
      <c r="B27" s="86" t="s">
        <v>61</v>
      </c>
      <c r="C27" s="86"/>
      <c r="D27" s="86"/>
      <c r="E27" s="86"/>
      <c r="F27" s="86"/>
      <c r="G27" s="87"/>
    </row>
    <row r="28" spans="1:7" ht="15.75" thickBot="1">
      <c r="A28" s="85">
        <v>21</v>
      </c>
      <c r="B28" s="86" t="s">
        <v>65</v>
      </c>
      <c r="C28" s="86"/>
      <c r="D28" s="86"/>
      <c r="E28" s="86"/>
      <c r="F28" s="86"/>
      <c r="G28" s="87"/>
    </row>
    <row r="29" spans="1:7" ht="15.75" thickBot="1">
      <c r="A29" s="85">
        <v>22</v>
      </c>
      <c r="B29" s="86" t="s">
        <v>62</v>
      </c>
      <c r="C29" s="86"/>
      <c r="D29" s="86"/>
      <c r="E29" s="86"/>
      <c r="F29" s="86"/>
      <c r="G29" s="87"/>
    </row>
    <row r="30" spans="1:7" ht="14.25" customHeight="1">
      <c r="A30" s="33"/>
      <c r="B30" s="39"/>
      <c r="C30" s="33"/>
      <c r="D30" s="33"/>
      <c r="E30" s="33"/>
      <c r="F30" s="33"/>
      <c r="G30" s="40"/>
    </row>
    <row r="31" spans="1:7" s="69" customFormat="1" ht="14.25">
      <c r="A31" s="88"/>
      <c r="B31" s="88"/>
      <c r="C31" s="88"/>
      <c r="D31" s="88"/>
      <c r="E31" s="88"/>
      <c r="F31" s="88"/>
      <c r="G31" s="89"/>
    </row>
    <row r="32" spans="1:7" s="69" customFormat="1" ht="14.25">
      <c r="A32" s="88"/>
      <c r="B32" s="88"/>
      <c r="C32" s="88"/>
      <c r="D32" s="88"/>
      <c r="E32" s="88"/>
      <c r="F32" s="88"/>
      <c r="G32" s="90"/>
    </row>
    <row r="33" spans="1:7" s="69" customFormat="1" ht="14.25">
      <c r="A33" s="88"/>
      <c r="B33" s="88"/>
      <c r="C33" s="88"/>
      <c r="D33" s="88"/>
      <c r="E33" s="88"/>
      <c r="F33" s="88"/>
      <c r="G33" s="89"/>
    </row>
    <row r="34" spans="1:7" s="69" customFormat="1" ht="14.25">
      <c r="A34" s="88"/>
      <c r="B34" s="88"/>
      <c r="C34" s="88"/>
      <c r="D34" s="88"/>
      <c r="E34" s="88"/>
      <c r="F34" s="88"/>
      <c r="G34" s="89"/>
    </row>
    <row r="35" spans="1:7" s="69" customFormat="1" ht="14.25">
      <c r="A35" s="88"/>
      <c r="B35" s="88"/>
      <c r="C35" s="88"/>
      <c r="D35" s="88"/>
      <c r="E35" s="88"/>
      <c r="F35" s="88"/>
      <c r="G35" s="89"/>
    </row>
    <row r="36" spans="1:7" s="69" customFormat="1" ht="14.25">
      <c r="A36" s="88"/>
      <c r="B36" s="88"/>
      <c r="C36" s="88"/>
      <c r="D36" s="88"/>
      <c r="E36" s="88"/>
      <c r="F36" s="88"/>
      <c r="G36" s="89"/>
    </row>
    <row r="37" spans="1:7" s="69" customFormat="1" ht="14.25">
      <c r="A37" s="88"/>
      <c r="B37" s="88"/>
      <c r="C37" s="88"/>
      <c r="D37" s="88"/>
      <c r="E37" s="88"/>
      <c r="F37" s="88"/>
      <c r="G37" s="89"/>
    </row>
    <row r="38" spans="1:7" s="69" customFormat="1" ht="14.25">
      <c r="A38" s="88"/>
      <c r="B38" s="88"/>
      <c r="C38" s="88"/>
      <c r="D38" s="88"/>
      <c r="E38" s="88"/>
      <c r="F38" s="88"/>
      <c r="G38" s="89"/>
    </row>
    <row r="39" spans="1:7" s="69" customFormat="1" ht="14.25">
      <c r="A39" s="33"/>
      <c r="B39" s="39"/>
      <c r="C39" s="33"/>
      <c r="D39" s="33"/>
      <c r="E39" s="33"/>
      <c r="F39" s="33"/>
      <c r="G39" s="40"/>
    </row>
    <row r="40" spans="1:7" s="69" customFormat="1" ht="14.25">
      <c r="A40" s="33"/>
      <c r="B40" s="39"/>
      <c r="C40" s="33"/>
      <c r="D40" s="33"/>
      <c r="E40" s="33"/>
      <c r="F40" s="33"/>
      <c r="G40" s="40"/>
    </row>
  </sheetData>
  <mergeCells count="5">
    <mergeCell ref="B27:F27"/>
    <mergeCell ref="B28:F28"/>
    <mergeCell ref="B29:F29"/>
    <mergeCell ref="A4:G4"/>
    <mergeCell ref="A2:G2"/>
  </mergeCells>
  <pageMargins left="0.7" right="0.7" top="0.75" bottom="0.75" header="0.3" footer="0.3"/>
  <pageSetup paperSize="9" scale="96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4" customFormat="1" ht="30.75" customHeight="1">
      <c r="A1" s="17"/>
      <c r="B1" s="18"/>
      <c r="C1" s="19" t="s">
        <v>12</v>
      </c>
      <c r="D1" s="20" t="s">
        <v>10</v>
      </c>
      <c r="E1" s="21">
        <v>2</v>
      </c>
      <c r="F1" s="25">
        <v>1200</v>
      </c>
      <c r="G1" s="23">
        <f t="shared" ref="G1:G11" si="0">$E1*F1</f>
        <v>2400</v>
      </c>
    </row>
    <row r="2" spans="1:8" s="24" customFormat="1">
      <c r="A2" s="17"/>
      <c r="B2" s="18"/>
      <c r="C2" s="19" t="s">
        <v>13</v>
      </c>
      <c r="D2" s="20" t="s">
        <v>16</v>
      </c>
      <c r="E2" s="21">
        <v>418</v>
      </c>
      <c r="F2" s="25">
        <v>5</v>
      </c>
      <c r="G2" s="23">
        <f t="shared" si="0"/>
        <v>2090</v>
      </c>
      <c r="H2" s="24" t="s">
        <v>28</v>
      </c>
    </row>
    <row r="3" spans="1:8" s="24" customFormat="1">
      <c r="A3" s="17"/>
      <c r="B3" s="18"/>
      <c r="C3" s="19" t="s">
        <v>14</v>
      </c>
      <c r="D3" s="20" t="s">
        <v>16</v>
      </c>
      <c r="E3" s="21">
        <v>80</v>
      </c>
      <c r="F3" s="25">
        <v>10</v>
      </c>
      <c r="G3" s="23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4" customFormat="1" ht="25.5">
      <c r="A5" s="17"/>
      <c r="B5" s="18"/>
      <c r="C5" s="19" t="s">
        <v>15</v>
      </c>
      <c r="D5" s="20" t="s">
        <v>16</v>
      </c>
      <c r="E5" s="21">
        <v>185</v>
      </c>
      <c r="F5" s="25">
        <v>45</v>
      </c>
      <c r="G5" s="23">
        <f t="shared" si="0"/>
        <v>8325</v>
      </c>
    </row>
    <row r="6" spans="1:8" s="24" customFormat="1" ht="25.5">
      <c r="A6" s="17"/>
      <c r="B6" s="18"/>
      <c r="C6" s="19" t="s">
        <v>25</v>
      </c>
      <c r="D6" s="20" t="s">
        <v>16</v>
      </c>
      <c r="E6" s="21">
        <v>238</v>
      </c>
      <c r="F6" s="22">
        <v>23</v>
      </c>
      <c r="G6" s="23">
        <f t="shared" si="0"/>
        <v>5474</v>
      </c>
      <c r="H6" s="24" t="s">
        <v>29</v>
      </c>
    </row>
    <row r="7" spans="1:8" s="24" customFormat="1">
      <c r="A7" s="17"/>
      <c r="B7" s="18"/>
      <c r="C7" s="19" t="s">
        <v>17</v>
      </c>
      <c r="D7" s="20" t="s">
        <v>1</v>
      </c>
      <c r="E7" s="21">
        <v>508</v>
      </c>
      <c r="F7" s="22">
        <v>28</v>
      </c>
      <c r="G7" s="23">
        <f t="shared" si="0"/>
        <v>14224</v>
      </c>
    </row>
    <row r="8" spans="1:8" s="24" customFormat="1" ht="25.5">
      <c r="A8" s="17"/>
      <c r="B8" s="18"/>
      <c r="C8" s="19" t="s">
        <v>20</v>
      </c>
      <c r="D8" s="20" t="s">
        <v>1</v>
      </c>
      <c r="E8" s="21">
        <v>278</v>
      </c>
      <c r="F8" s="22">
        <v>12</v>
      </c>
      <c r="G8" s="23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4" customFormat="1">
      <c r="A10" s="17"/>
      <c r="B10" s="18"/>
      <c r="C10" s="19" t="s">
        <v>23</v>
      </c>
      <c r="D10" s="20" t="s">
        <v>1</v>
      </c>
      <c r="E10" s="21">
        <v>31</v>
      </c>
      <c r="F10" s="22">
        <v>5</v>
      </c>
      <c r="G10" s="23">
        <f t="shared" si="0"/>
        <v>155</v>
      </c>
      <c r="H10" s="24" t="s">
        <v>24</v>
      </c>
    </row>
    <row r="11" spans="1:8" s="24" customFormat="1" ht="60" customHeight="1">
      <c r="A11" s="17"/>
      <c r="B11" s="18"/>
      <c r="C11" s="19" t="s">
        <v>18</v>
      </c>
      <c r="D11" s="20" t="s">
        <v>1</v>
      </c>
      <c r="E11" s="21">
        <v>68</v>
      </c>
      <c r="F11" s="22">
        <v>80</v>
      </c>
      <c r="G11" s="23">
        <f t="shared" si="0"/>
        <v>5440</v>
      </c>
      <c r="H11" s="24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User</cp:lastModifiedBy>
  <cp:lastPrinted>2022-05-05T07:17:33Z</cp:lastPrinted>
  <dcterms:created xsi:type="dcterms:W3CDTF">2014-10-02T11:41:11Z</dcterms:created>
  <dcterms:modified xsi:type="dcterms:W3CDTF">2022-05-05T07:17:40Z</dcterms:modified>
</cp:coreProperties>
</file>